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<sst xmlns="http://schemas.openxmlformats.org/spreadsheetml/2006/main" count="15" uniqueCount="12">
  <si>
    <t>System Sales</t>
  </si>
  <si>
    <t>Actual</t>
  </si>
  <si>
    <t>% Diff</t>
  </si>
  <si>
    <t>UT GS-1 TA UPC</t>
  </si>
  <si>
    <t>IRP Forecast</t>
  </si>
  <si>
    <t>A</t>
  </si>
  <si>
    <t>B</t>
  </si>
  <si>
    <t>C</t>
  </si>
  <si>
    <t>Docket No. 07-057-13</t>
  </si>
  <si>
    <t>Questar Gas Company</t>
  </si>
  <si>
    <t>Sales and Usage Forecast Comparison to Actual</t>
  </si>
  <si>
    <t>QGC Exhibit 1.3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</si>
</sst>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19" applyNumberFormat="1" applyFont="1" applyAlignment="1">
      <alignment/>
    </xf>
    <xf numFmtId="165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7109375" style="0" customWidth="1"/>
    <col min="2" max="2" width="3.57421875" style="0" customWidth="1"/>
    <col min="3" max="3" width="10.00390625" style="0" customWidth="1"/>
    <col min="4" max="4" width="13.7109375" style="0" customWidth="1"/>
    <col min="5" max="5" width="14.421875" style="0" customWidth="1"/>
    <col min="6" max="7" width="15.7109375" style="0" customWidth="1"/>
    <col min="8" max="8" width="14.421875" style="0" customWidth="1"/>
    <col min="9" max="9" width="26.00390625" style="0" customWidth="1"/>
    <col min="10" max="10" width="11.57421875" style="0" customWidth="1"/>
  </cols>
  <sheetData>
    <row r="1" ht="15.75">
      <c r="H1" s="3" t="s">
        <v>9</v>
      </c>
    </row>
    <row r="2" ht="15.75">
      <c r="H2" s="4" t="s">
        <v>8</v>
      </c>
    </row>
    <row r="3" ht="15.75">
      <c r="H3" s="4" t="s">
        <v>11</v>
      </c>
    </row>
    <row r="4" ht="15.75">
      <c r="J4" s="4"/>
    </row>
    <row r="5" ht="15.75">
      <c r="J5" s="4"/>
    </row>
    <row r="6" spans="2:9" ht="26.25">
      <c r="B6" s="18"/>
      <c r="C6" s="18"/>
      <c r="D6" s="18"/>
      <c r="E6" s="5" t="s">
        <v>10</v>
      </c>
      <c r="F6" s="18"/>
      <c r="G6" s="18"/>
      <c r="H6" s="18"/>
      <c r="I6" s="18"/>
    </row>
    <row r="7" spans="2:9" ht="25.5">
      <c r="B7" s="6"/>
      <c r="C7" s="6"/>
      <c r="D7" s="6"/>
      <c r="E7" s="6"/>
      <c r="F7" s="6"/>
      <c r="G7" s="6"/>
      <c r="H7" s="6"/>
      <c r="I7" s="6"/>
    </row>
    <row r="8" spans="2:9" ht="18">
      <c r="B8" s="7"/>
      <c r="C8" s="7"/>
      <c r="D8" s="7"/>
      <c r="E8" s="7"/>
      <c r="F8" s="7"/>
      <c r="G8" s="7"/>
      <c r="H8" s="7"/>
      <c r="I8" s="7"/>
    </row>
    <row r="9" spans="2:9" ht="18">
      <c r="B9" s="7"/>
      <c r="C9" s="7"/>
      <c r="D9" s="7"/>
      <c r="E9" s="7"/>
      <c r="F9" s="7"/>
      <c r="G9" s="7"/>
      <c r="H9" s="7"/>
      <c r="I9" s="7"/>
    </row>
    <row r="10" spans="2:9" ht="15">
      <c r="B10" s="8"/>
      <c r="C10" s="8"/>
      <c r="D10" s="9" t="s">
        <v>5</v>
      </c>
      <c r="E10" s="9" t="s">
        <v>6</v>
      </c>
      <c r="F10" s="9" t="s">
        <v>7</v>
      </c>
      <c r="I10" s="8"/>
    </row>
    <row r="11" spans="2:9" ht="18">
      <c r="B11" s="1" t="s">
        <v>0</v>
      </c>
      <c r="D11" s="8"/>
      <c r="E11" s="8"/>
      <c r="F11" s="8"/>
      <c r="I11" s="8"/>
    </row>
    <row r="12" spans="2:9" ht="34.5" customHeight="1">
      <c r="B12" s="8"/>
      <c r="C12" s="10"/>
      <c r="D12" s="11" t="s">
        <v>4</v>
      </c>
      <c r="E12" s="12" t="s">
        <v>1</v>
      </c>
      <c r="F12" s="12" t="s">
        <v>2</v>
      </c>
      <c r="I12" s="8"/>
    </row>
    <row r="13" spans="2:9" ht="18">
      <c r="B13" s="9">
        <v>1</v>
      </c>
      <c r="C13" s="10">
        <v>2002</v>
      </c>
      <c r="D13" s="14">
        <v>97.6</v>
      </c>
      <c r="E13" s="14">
        <v>96.8</v>
      </c>
      <c r="F13" s="15">
        <f>(E13-D13)/D13</f>
        <v>-0.00819672131147538</v>
      </c>
      <c r="I13" s="8"/>
    </row>
    <row r="14" spans="2:9" ht="18">
      <c r="B14" s="9">
        <v>2</v>
      </c>
      <c r="C14" s="10">
        <v>2003</v>
      </c>
      <c r="D14" s="14">
        <v>98.3</v>
      </c>
      <c r="E14" s="14">
        <v>100</v>
      </c>
      <c r="F14" s="15">
        <f>(E14-D14)/D14</f>
        <v>0.017293997965412033</v>
      </c>
      <c r="I14" s="8"/>
    </row>
    <row r="15" spans="2:9" ht="18">
      <c r="B15" s="9">
        <v>3</v>
      </c>
      <c r="C15" s="10">
        <v>2004</v>
      </c>
      <c r="D15" s="14">
        <v>100</v>
      </c>
      <c r="E15" s="14">
        <v>99.9</v>
      </c>
      <c r="F15" s="15">
        <f>(E15-D15)/D15</f>
        <v>-0.0009999999999999432</v>
      </c>
      <c r="I15" s="8"/>
    </row>
    <row r="16" spans="2:9" ht="18">
      <c r="B16" s="9">
        <v>4</v>
      </c>
      <c r="C16" s="10">
        <v>2005</v>
      </c>
      <c r="D16" s="14">
        <v>104.4</v>
      </c>
      <c r="E16" s="14">
        <v>105</v>
      </c>
      <c r="F16" s="15">
        <f>(E16-D16)/D16</f>
        <v>0.0057471264367815545</v>
      </c>
      <c r="I16" s="8"/>
    </row>
    <row r="17" spans="2:9" ht="18">
      <c r="B17" s="9">
        <v>5</v>
      </c>
      <c r="C17" s="10">
        <v>2006</v>
      </c>
      <c r="D17" s="14">
        <v>104</v>
      </c>
      <c r="E17" s="14">
        <v>107</v>
      </c>
      <c r="F17" s="15">
        <f>(E17-D17)/D17</f>
        <v>0.028846153846153848</v>
      </c>
      <c r="I17" s="8"/>
    </row>
    <row r="18" spans="2:9" ht="18">
      <c r="B18" s="9"/>
      <c r="C18" s="10"/>
      <c r="D18" s="14"/>
      <c r="E18" s="14"/>
      <c r="F18" s="14"/>
      <c r="H18" s="15"/>
      <c r="I18" s="8"/>
    </row>
    <row r="19" spans="2:9" ht="18">
      <c r="B19" s="13"/>
      <c r="C19" s="10"/>
      <c r="D19" s="8"/>
      <c r="E19" s="8"/>
      <c r="F19" s="8"/>
      <c r="H19" s="16"/>
      <c r="I19" s="8"/>
    </row>
    <row r="20" spans="2:9" ht="18">
      <c r="B20" s="1" t="s">
        <v>3</v>
      </c>
      <c r="D20" s="8"/>
      <c r="E20" s="8"/>
      <c r="F20" s="8"/>
      <c r="H20" s="8"/>
      <c r="I20" s="8"/>
    </row>
    <row r="21" spans="2:9" ht="36.75" customHeight="1">
      <c r="B21" s="13"/>
      <c r="C21" s="10"/>
      <c r="D21" s="11" t="s">
        <v>4</v>
      </c>
      <c r="E21" s="12" t="s">
        <v>1</v>
      </c>
      <c r="F21" s="12" t="s">
        <v>2</v>
      </c>
      <c r="I21" s="8"/>
    </row>
    <row r="22" spans="2:9" ht="18">
      <c r="B22" s="9">
        <v>6</v>
      </c>
      <c r="C22" s="10">
        <v>2002</v>
      </c>
      <c r="D22" s="17">
        <v>118</v>
      </c>
      <c r="E22" s="17">
        <v>116.9</v>
      </c>
      <c r="F22" s="15">
        <f>(E22-D22)/D22</f>
        <v>-0.009322033898305037</v>
      </c>
      <c r="I22" s="8"/>
    </row>
    <row r="23" spans="2:9" ht="18">
      <c r="B23" s="9">
        <v>7</v>
      </c>
      <c r="C23" s="10">
        <v>2003</v>
      </c>
      <c r="D23" s="17">
        <v>114.6</v>
      </c>
      <c r="E23" s="17">
        <v>118.9</v>
      </c>
      <c r="F23" s="15">
        <f>(E23-D23)/D23</f>
        <v>0.0375218150087261</v>
      </c>
      <c r="I23" s="8"/>
    </row>
    <row r="24" spans="2:9" ht="18">
      <c r="B24" s="9">
        <v>8</v>
      </c>
      <c r="C24" s="10">
        <v>2004</v>
      </c>
      <c r="D24" s="17">
        <v>115.3</v>
      </c>
      <c r="E24" s="17">
        <v>114.01</v>
      </c>
      <c r="F24" s="15">
        <f>(E24-D24)/D24</f>
        <v>-0.01118820468343445</v>
      </c>
      <c r="I24" s="8"/>
    </row>
    <row r="25" spans="2:9" ht="18">
      <c r="B25" s="9">
        <v>9</v>
      </c>
      <c r="C25" s="10">
        <v>2005</v>
      </c>
      <c r="D25" s="17">
        <v>113</v>
      </c>
      <c r="E25" s="17">
        <v>112.88</v>
      </c>
      <c r="F25" s="15">
        <f>(E25-D25)/D25</f>
        <v>-0.0010619469026549074</v>
      </c>
      <c r="I25" s="8"/>
    </row>
    <row r="26" spans="2:9" ht="18">
      <c r="B26" s="9">
        <v>10</v>
      </c>
      <c r="C26" s="10">
        <v>2006</v>
      </c>
      <c r="D26" s="17">
        <v>110.6</v>
      </c>
      <c r="E26" s="17">
        <v>111.98</v>
      </c>
      <c r="F26" s="15">
        <f>(E26-D26)/D26</f>
        <v>0.012477396021699907</v>
      </c>
      <c r="I26" s="8"/>
    </row>
    <row r="27" spans="3:8" ht="18">
      <c r="C27" s="1"/>
      <c r="F27" s="2"/>
      <c r="G27" s="2"/>
      <c r="H27" s="2"/>
    </row>
  </sheetData>
  <printOptions/>
  <pageMargins left="0.64" right="0.25" top="0.25" bottom="1" header="0.17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00646</dc:creator>
  <cp:keywords/>
  <dc:description/>
  <cp:lastModifiedBy>Blake P Smith</cp:lastModifiedBy>
  <cp:lastPrinted>2007-12-14T18:26:53Z</cp:lastPrinted>
  <dcterms:created xsi:type="dcterms:W3CDTF">2007-12-13T23:21:03Z</dcterms:created>
  <dcterms:modified xsi:type="dcterms:W3CDTF">2007-12-17T23:08:14Z</dcterms:modified>
  <cp:category/>
  <cp:version/>
  <cp:contentType/>
  <cp:contentStatus/>
</cp:coreProperties>
</file>